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chtragsofferte" state="visible" r:id="rId4"/>
  </sheets>
  <definedNames>
    <definedName name="_xlnm.Print_Area" localSheetId="0">'Nachtragsofferte'!$A$1:$F$40</definedName>
    <definedName name="_xlnm.Print_Titles" localSheetId="0">'Nachtragsofferte'!$20:$20</definedName>
  </definedNames>
  <calcPr calcId="171027"/>
</workbook>
</file>

<file path=xl/sharedStrings.xml><?xml version="1.0" encoding="utf-8"?>
<sst xmlns="http://schemas.openxmlformats.org/spreadsheetml/2006/main" count="57" uniqueCount="53">
  <si>
    <t>Nachtragsofferte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</si>
  <si>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</si>
  <si>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</si>
  <si>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</si>
  <si>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</si>
  <si>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</si>
  <si>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</si>
  <si>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</si>
  <si>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</si>
  <si>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Nachtrag Nr.</t>
  </si>
  <si>
    <t>N-1</t>
  </si>
  <si>
    <t>Datum</t>
  </si>
  <si>
    <t>21.09.2026</t>
  </si>
  <si>
    <t>Zum Auftrag</t>
  </si>
  <si>
    <t>Offerte 2026-0142 vom 05.09.2026, angenommen am 09.09.2026</t>
  </si>
  <si>
    <t>Objekt</t>
  </si>
  <si>
    <t>[Strasse Nr., PLZ Ort]</t>
  </si>
  <si>
    <t>Auslöser</t>
  </si>
  <si>
    <t>Morscher Bodenaufbau, festgestellt beim Rückbau am 18.09.2026</t>
  </si>
  <si>
    <t>Gültig bis</t>
  </si>
  <si>
    <t>28.09.2026</t>
  </si>
  <si>
    <t>Auswirkung auf den Termin</t>
  </si>
  <si>
    <t>1.5 Arbeitstage, Endtermin neu 23.10.2026</t>
  </si>
  <si>
    <t>Wie besprochen unterbreiten wir Ihnen den folgenden Nachtrag zum oben genannten Auftrag. Alle übrigen Positionen des Hauptauftrags bleiben unverändert. Die Beträge verstehen sich in Schweizer Franken, exklusive Mehrwertsteuer.</t>
  </si>
  <si>
    <t>Pos.</t>
  </si>
  <si>
    <t>Leistung</t>
  </si>
  <si>
    <t>Menge</t>
  </si>
  <si>
    <t>Einheit</t>
  </si>
  <si>
    <t>Preis</t>
  </si>
  <si>
    <t>Total</t>
  </si>
  <si>
    <t>N-1.1</t>
  </si>
  <si>
    <t>Ersatz morscher Bodenriemen, inklusive Ausbau und Einbau</t>
  </si>
  <si>
    <t>m2</t>
  </si>
  <si>
    <t>N-1.2</t>
  </si>
  <si>
    <t>Zusatzstunden für den neuen Unterbau</t>
  </si>
  <si>
    <t>Std.</t>
  </si>
  <si>
    <t>N-1.3</t>
  </si>
  <si>
    <t>Material: Bodenriemen, Dämmung, Befestigung</t>
  </si>
  <si>
    <t>Pausch.</t>
  </si>
  <si>
    <t>N-1.4</t>
  </si>
  <si>
    <t>Entsorgung Altholz, Anteil Mulde</t>
  </si>
  <si>
    <t>N-1.5</t>
  </si>
  <si>
    <t>Minderleistung: Ausgleichsschicht gemäss Position 7 des Hauptauftrags entfällt</t>
  </si>
  <si>
    <t>Zwischentotal</t>
  </si>
  <si>
    <t>MwSt 8.1 %</t>
  </si>
  <si>
    <t>Total CHF</t>
  </si>
  <si>
    <t>Neuer Auftragswert: Hauptauftrag CHF 18'400.00 zuzüglich Nachtrag CHF 2'150.00 ergibt CHF 20'550.00, alle Beträge ohne Mehrwertsteuer.</t>
  </si>
  <si>
    <t>Termin: Durch diesen Nachtrag verlängert sich die Ausführung um 1.5 Arbeitstage. Der Endtermin verschiebt sich vom 21.10.2026 auf den 23.10.2026.</t>
  </si>
  <si>
    <t>Ausführung: Wir führen die aufgeführten Arbeiten aus, sobald uns Ihre Bestätigung vorliegt. Bis dahin arbeiten wir an den übrigen Positionen des Hauptauftrags weiter.</t>
  </si>
  <si>
    <t>Nicht enthalten: Arbeiten, die sich erst nach dem Öffnen weiterer Bereiche zeigen. Sollte das eintreten, melden wir uns vor der Ausführung erneut.</t>
  </si>
  <si>
    <t>Übrige Bedingungen: Es gelten die Bedingungen des Hauptauftrags, insbesondere Zahlungsfristen, Ansätze und Gewährleistung.</t>
  </si>
  <si>
    <t xml:space="preserve">Bestellung dieses Nachtrags:
Ort und Datum ............................  Unterschrift Kunde ............................
Ort und Datum ............................  Unterschrift Auftragnehmer ............................</t>
  </si>
  <si>
    <t>[Preise, Mengen, Fristen und Texte dieser Vorlage sind Beispiele. Setzen Sie Ihre eigenen ein.]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</si>
</sst>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workbookViewId="0" showGridLines="0"/>
  </sheetViews>
  <sheetFormatPr defaultRowHeight="16" outlineLevelRow="0" outlineLevelCol="0" x14ac:dyDescent="55" customHeight="1"/>
  <cols>
    <col min="1" max="1" width="7" customWidth="1"/>
    <col min="2" max="2" width="41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6" spans="1:6" x14ac:dyDescent="0.25">
      <c r="A16" s="4" t="s">
        <v>21</v>
      </c>
      <c r="B16" s="4"/>
      <c r="C16" s="3" t="s">
        <v>22</v>
      </c>
      <c r="D16" s="3"/>
      <c r="E16" s="3"/>
      <c r="F16" s="3"/>
    </row>
    <row r="18" ht="43.5" customHeight="1" spans="1:6" x14ac:dyDescent="0.25">
      <c r="A18" s="5" t="s">
        <v>23</v>
      </c>
      <c r="B18" s="5"/>
      <c r="C18" s="5"/>
      <c r="D18" s="5"/>
      <c r="E18" s="5"/>
      <c r="F18" s="5"/>
    </row>
    <row r="20" ht="20" customHeight="1" spans="1:6" x14ac:dyDescent="0.25">
      <c r="A20" s="6" t="s">
        <v>24</v>
      </c>
      <c r="B20" s="6" t="s">
        <v>25</v>
      </c>
      <c r="C20" s="7" t="s">
        <v>26</v>
      </c>
      <c r="D20" s="6" t="s">
        <v>27</v>
      </c>
      <c r="E20" s="7" t="s">
        <v>28</v>
      </c>
      <c r="F20" s="7" t="s">
        <v>29</v>
      </c>
    </row>
    <row r="21" ht="20" customHeight="1" spans="1:6" x14ac:dyDescent="0.25">
      <c r="A21" s="8" t="s">
        <v>30</v>
      </c>
      <c r="B21" s="8" t="s">
        <v>31</v>
      </c>
      <c r="C21" s="9">
        <v>6</v>
      </c>
      <c r="D21" s="8" t="s">
        <v>32</v>
      </c>
      <c r="E21" s="9">
        <v>128</v>
      </c>
      <c r="F21" s="9">
        <f>ROUND(C21*E21,2)</f>
        <v>768</v>
      </c>
    </row>
    <row r="22" ht="20" customHeight="1" spans="1:6" x14ac:dyDescent="0.25">
      <c r="A22" s="8" t="s">
        <v>33</v>
      </c>
      <c r="B22" s="8" t="s">
        <v>34</v>
      </c>
      <c r="C22" s="9">
        <v>9</v>
      </c>
      <c r="D22" s="8" t="s">
        <v>35</v>
      </c>
      <c r="E22" s="9">
        <v>98</v>
      </c>
      <c r="F22" s="9">
        <f>ROUND(C22*E22,2)</f>
        <v>882</v>
      </c>
    </row>
    <row r="23" ht="20" customHeight="1" spans="1:6" x14ac:dyDescent="0.25">
      <c r="A23" s="8" t="s">
        <v>36</v>
      </c>
      <c r="B23" s="8" t="s">
        <v>37</v>
      </c>
      <c r="C23" s="9">
        <v>1</v>
      </c>
      <c r="D23" s="8" t="s">
        <v>38</v>
      </c>
      <c r="E23" s="9">
        <v>640</v>
      </c>
      <c r="F23" s="9">
        <f>ROUND(C23*E23,2)</f>
        <v>640</v>
      </c>
    </row>
    <row r="24" ht="20" customHeight="1" spans="1:6" x14ac:dyDescent="0.25">
      <c r="A24" s="8" t="s">
        <v>39</v>
      </c>
      <c r="B24" s="8" t="s">
        <v>40</v>
      </c>
      <c r="C24" s="9">
        <v>1</v>
      </c>
      <c r="D24" s="8" t="s">
        <v>38</v>
      </c>
      <c r="E24" s="9">
        <v>180</v>
      </c>
      <c r="F24" s="9">
        <f>ROUND(C24*E24,2)</f>
        <v>180</v>
      </c>
    </row>
    <row r="25" ht="20" customHeight="1" spans="1:6" x14ac:dyDescent="0.25">
      <c r="A25" s="8" t="s">
        <v>41</v>
      </c>
      <c r="B25" s="8" t="s">
        <v>42</v>
      </c>
      <c r="C25" s="9">
        <v>1</v>
      </c>
      <c r="D25" s="8" t="s">
        <v>38</v>
      </c>
      <c r="E25" s="9">
        <v>-320</v>
      </c>
      <c r="F25" s="9">
        <f>ROUND(C25*E25,2)</f>
        <v>-320</v>
      </c>
    </row>
    <row r="26" ht="20" customHeight="1" spans="1:6" x14ac:dyDescent="0.25">
      <c r="A26" s="8"/>
      <c r="B26" s="8"/>
      <c r="C26" s="9"/>
      <c r="D26" s="8"/>
      <c r="E26" s="9"/>
      <c r="F26" s="9" t="str">
        <f>IF(OR(C26="",E26=""),"",ROUND(C26*E26,2))</f>
        <v/>
      </c>
    </row>
    <row r="27" ht="20" customHeight="1" spans="1:6" x14ac:dyDescent="0.25">
      <c r="A27" s="8"/>
      <c r="B27" s="8"/>
      <c r="C27" s="9"/>
      <c r="D27" s="8"/>
      <c r="E27" s="9"/>
      <c r="F27" s="9" t="str">
        <f>IF(OR(C27="",E27=""),"",ROUND(C27*E27,2))</f>
        <v/>
      </c>
    </row>
    <row r="28" ht="20" customHeight="1" spans="1:6" x14ac:dyDescent="0.25">
      <c r="A28" s="8"/>
      <c r="B28" s="8"/>
      <c r="C28" s="9"/>
      <c r="D28" s="8"/>
      <c r="E28" s="9"/>
      <c r="F28" s="9" t="str">
        <f>IF(OR(C28="",E28=""),"",ROUND(C28*E28,2))</f>
        <v/>
      </c>
    </row>
    <row r="30" ht="20" customHeight="1" spans="5:6" x14ac:dyDescent="0.25">
      <c r="E30" s="10" t="s">
        <v>43</v>
      </c>
      <c r="F30" s="11">
        <f>SUM(F21:F28)</f>
        <v>2150</v>
      </c>
    </row>
    <row r="31" ht="20" customHeight="1" spans="5:6" x14ac:dyDescent="0.25">
      <c r="E31" s="10" t="s">
        <v>44</v>
      </c>
      <c r="F31" s="11">
        <f>ROUND(F30*8.1/100,2)</f>
        <v>174.15</v>
      </c>
    </row>
    <row r="32" ht="20" customHeight="1" spans="5:6" x14ac:dyDescent="0.25">
      <c r="E32" s="12" t="s">
        <v>45</v>
      </c>
      <c r="F32" s="13">
        <f>F30+F31</f>
        <v>2324.15</v>
      </c>
    </row>
    <row r="34" ht="30" customHeight="1" spans="1:6" x14ac:dyDescent="0.25">
      <c r="A34" s="5" t="s">
        <v>46</v>
      </c>
      <c r="B34" s="5"/>
      <c r="C34" s="5"/>
      <c r="D34" s="5"/>
      <c r="E34" s="5"/>
      <c r="F34" s="5"/>
    </row>
    <row r="35" ht="30" customHeight="1" spans="1:6" x14ac:dyDescent="0.25">
      <c r="A35" s="5" t="s">
        <v>47</v>
      </c>
      <c r="B35" s="5"/>
      <c r="C35" s="5"/>
      <c r="D35" s="5"/>
      <c r="E35" s="5"/>
      <c r="F35" s="5"/>
    </row>
    <row r="36" ht="30" customHeight="1" spans="1:6" x14ac:dyDescent="0.25">
      <c r="A36" s="5" t="s">
        <v>48</v>
      </c>
      <c r="B36" s="5"/>
      <c r="C36" s="5"/>
      <c r="D36" s="5"/>
      <c r="E36" s="5"/>
      <c r="F36" s="5"/>
    </row>
    <row r="37" ht="30" customHeight="1" spans="1:6" x14ac:dyDescent="0.25">
      <c r="A37" s="5" t="s">
        <v>49</v>
      </c>
      <c r="B37" s="5"/>
      <c r="C37" s="5"/>
      <c r="D37" s="5"/>
      <c r="E37" s="5"/>
      <c r="F37" s="5"/>
    </row>
    <row r="38" ht="30" customHeight="1" spans="1:6" x14ac:dyDescent="0.25">
      <c r="A38" s="5" t="s">
        <v>50</v>
      </c>
      <c r="B38" s="5"/>
      <c r="C38" s="5"/>
      <c r="D38" s="5"/>
      <c r="E38" s="5"/>
      <c r="F38" s="5"/>
    </row>
    <row r="39" ht="57" customHeight="1" spans="1:6" x14ac:dyDescent="0.25">
      <c r="A39" s="5" t="s">
        <v>51</v>
      </c>
      <c r="B39" s="5"/>
      <c r="C39" s="5"/>
      <c r="D39" s="5"/>
      <c r="E39" s="5"/>
      <c r="F39" s="5"/>
    </row>
    <row r="40" ht="16.5" customHeight="1" spans="1:6" x14ac:dyDescent="0.25">
      <c r="A40" s="5" t="s">
        <v>52</v>
      </c>
      <c r="B40" s="5"/>
      <c r="C40" s="5"/>
      <c r="D40" s="5"/>
      <c r="E40" s="5"/>
      <c r="F40" s="5"/>
    </row>
  </sheetData>
  <mergeCells count="33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8:F18"/>
    <mergeCell ref="A34:F34"/>
    <mergeCell ref="A35:F35"/>
    <mergeCell ref="A36:F36"/>
    <mergeCell ref="A37:F37"/>
    <mergeCell ref="A38:F38"/>
    <mergeCell ref="A39:F39"/>
    <mergeCell ref="A40:F40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Nachtragsofferte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Nachtragsofferte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