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fferte Catering" state="visible" r:id="rId4"/>
  </sheets>
  <definedNames>
    <definedName name="_xlnm.Print_Area" localSheetId="0">'Offerte Catering'!$A$1:$F$54</definedName>
    <definedName name="_xlnm.Print_Titles" localSheetId="0">'Offerte Catering'!$23:$23</definedName>
  </definedNames>
  <calcPr calcId="171027"/>
</workbook>
</file>

<file path=xl/sharedStrings.xml><?xml version="1.0" encoding="utf-8"?>
<sst xmlns="http://schemas.openxmlformats.org/spreadsheetml/2006/main" count="84" uniqueCount="77">
  <si>
    <t>Offerte Catering</t>
  </si>
  <si>
    <t>[Dein Betrieb]</t>
  </si>
  <si>
    <t>[Name oder Firma]</t>
  </si>
  <si>
    <t>[Strasse Nr.]</t>
  </si>
  <si>
    <t>[Zusatz oder Ansprechperson]</t>
  </si>
  <si>
    <t>[PLZ Ort]</t>
  </si>
  <si>
    <t>[Telefon]</t>
  </si>
  <si>
    <t>[E-Mail]</t>
  </si>
  <si>
    <t>[UID CHE-123.456.789 MWST]</t>
  </si>
  <si>
    <t>Offertnummer</t>
  </si>
  <si>
    <t>2026-0214</t>
  </si>
  <si>
    <t>Datum</t>
  </si>
  <si>
    <t>21.09.2026</t>
  </si>
  <si>
    <t>Gültig bis</t>
  </si>
  <si>
    <t>12.10.2026</t>
  </si>
  <si>
    <t>Kunde</t>
  </si>
  <si>
    <t>[Name, Strasse Nr., PLZ Ort]</t>
  </si>
  <si>
    <t>Anlass</t>
  </si>
  <si>
    <t>[Firmenanlass / Hochzeit / Vernissage]</t>
  </si>
  <si>
    <t>Tag und Zeit des Anlasses</t>
  </si>
  <si>
    <t>[TT.MM.JJJJ], 17.30 bis 22.00 Uhr</t>
  </si>
  <si>
    <t>Ort</t>
  </si>
  <si>
    <t>[Bezeichnung, Strasse Nr., PLZ Ort]</t>
  </si>
  <si>
    <t>Personen (Richtzahl)</t>
  </si>
  <si>
    <t>60</t>
  </si>
  <si>
    <t>Definitive Personenzahl bis</t>
  </si>
  <si>
    <t>[TT.MM.JJJJ], 5 Arbeitstage vorher</t>
  </si>
  <si>
    <t>Ansprechperson vor Ort</t>
  </si>
  <si>
    <t>[Name, Mobile]</t>
  </si>
  <si>
    <t>Besten Dank für Ihre Anfrage und das Gespräch vom 16.09.2026. Für Ihren Anlass unterbreiten wir Ihnen die folgende Offerte. Gerechnet ist mit 60 Personen; abgerechnet wird nach der definitiv gemeldeten Personenzahl, mindestens jedoch nach 50 Personen. Wir bereiten die Speisen vor Ort fertig, richten das Buffet an und betreuen es. Diese Leistung gilt mehrwertsteuerlich als gastgewerbliche Leistung, deshalb unterliegt die ganze Offerte dem Normalsatz von 8.1 % (MWSTG Art. 25 Abs. 3). Die Preise verstehen sich in Schweizer Franken, exklusive Mehrwertsteuer.</t>
  </si>
  <si>
    <t>Pos.</t>
  </si>
  <si>
    <t>Leistung</t>
  </si>
  <si>
    <t>Menge</t>
  </si>
  <si>
    <t>Einheit</t>
  </si>
  <si>
    <t>Preis</t>
  </si>
  <si>
    <t>Total</t>
  </si>
  <si>
    <t>1</t>
  </si>
  <si>
    <t>Apéro riche, 8 Stück je Person, kalte und warme Komponenten gemäss Menüvorschlag im Anhang</t>
  </si>
  <si>
    <t>Pers.</t>
  </si>
  <si>
    <t>2</t>
  </si>
  <si>
    <t>Süsser Abschluss, 2 Stück je Person</t>
  </si>
  <si>
    <t>3</t>
  </si>
  <si>
    <t>Getränkepauschale alkoholfrei: Wasser, Säfte, Kaffee und Tee, für die Dauer des Anlasses</t>
  </si>
  <si>
    <t>4</t>
  </si>
  <si>
    <t>Weisswein und Rotwein, offen ausgeschenkt, nach Verbrauch abgerechnet (Annahme gemäss Fusstext)</t>
  </si>
  <si>
    <t>Fl.</t>
  </si>
  <si>
    <t>5</t>
  </si>
  <si>
    <t>Schaumwein zum Empfang, nach Verbrauch abgerechnet</t>
  </si>
  <si>
    <t>6</t>
  </si>
  <si>
    <t>Servicepersonal: Aufbau ab 15.30 Uhr, Betreuung während des Anlasses, Abbau bis 23.00 Uhr, 2 Personen à 7.5 Std.</t>
  </si>
  <si>
    <t>Std.</t>
  </si>
  <si>
    <t>7</t>
  </si>
  <si>
    <t>Küche vor Ort: Fertigstellung der warmen Komponenten, Warmhaltung, Nachschub</t>
  </si>
  <si>
    <t>8</t>
  </si>
  <si>
    <t>Mietmaterial: Gläser, Porzellan, Besteck, Servietten, Buffettücher</t>
  </si>
  <si>
    <t>9</t>
  </si>
  <si>
    <t>Stehtische mit Husse</t>
  </si>
  <si>
    <t>Stk.</t>
  </si>
  <si>
    <t>10</t>
  </si>
  <si>
    <t>Transport, Auf- und Abbau der Infrastruktur, Rückführung und Reinigung des Mietmaterials</t>
  </si>
  <si>
    <t>Pausch.</t>
  </si>
  <si>
    <t>Zwischentotal</t>
  </si>
  <si>
    <t>MwSt 8.1 %</t>
  </si>
  <si>
    <t>Total CHF</t>
  </si>
  <si>
    <t>Personenzahl: Gerechnet ist mit 60 Personen. Bitte melden Sie uns die definitive Zahl bis spätestens 5 Arbeitstage vor dem Anlass. Ohne Meldung gilt die Zahl dieser Offerte. Abgerechnet wird nach der gemeldeten Zahl, mindestens jedoch nach 50 Personen. Bis zu 10 % mehr Gäste halten wir zu den offerierten Preisen je Person; darüber hinaus informieren wir Sie vor der Ausführung über den Mehrpreis.</t>
  </si>
  <si>
    <t>Getränke: Positionen 4 und 5 sind Annahmen. Abgerechnet werden die tatsächlich geöffneten Flaschen. Nicht geöffnete Flaschen nehmen wir zurück.</t>
  </si>
  <si>
    <t>Mehrwertsteuer: Wir bereiten die Speisen vor Ort fertig und servieren sie. Das ist eine gastgewerbliche Leistung; die ganze Leistung unterliegt dem Normalsatz von 8.1 % (MWSTG Art. 25 Abs. 3). Wünschen Sie stattdessen eine reine Anlieferung ohne Zubereitung und ohne Service vor Ort, erstellen wir Ihnen gerne eine zweite Variante; dort unterliegen die Speisen dem reduzierten Satz von 2.6 %, alkoholische Getränke weiterhin dem Normalsatz.</t>
  </si>
  <si>
    <t>Allergene: Wir stellen am Buffet gut sichtbare Hinweiskarten auf, dass Auskunft zu Zutaten, die Allergien oder andere unerwünschte Reaktionen auslösen können, bei unserem Personal eingeholt werden kann. Unser Personal führt die Allergenliste schriftlich mit (LIV Art. 5 Abs. 1 Bst. d). Bitte melden Sie uns bekannte Unverträglichkeiten mit der definitiven Personenzahl.</t>
  </si>
  <si>
    <t>Mietmaterial: Bruch und Verlust verrechnen wir nach Aufwand: Glas CHF 6.00, Teller CHF 12.00, Besteckteil CHF 4.00 je Stück. Das Material geben wir gespült zurück; Sie müssen nichts abwaschen.</t>
  </si>
  <si>
    <t>Mitwirkung: Wir benötigen vor Ort eine Zufahrt bis auf 30 Meter an den Eingang, Zugang ab 15.00 Uhr, zwei getrennt abgesicherte Steckdosen, einen Wasseranschluss und einen abschliessbaren Nebenraum für das Leergut. Fehlen diese Voraussetzungen, informieren Sie uns bitte vorher; wir bringen die Ausrüstung mit und offerieren sie separat.</t>
  </si>
  <si>
    <t>Abbau: Der offerierte Preis gilt für einen Abbau bis 23.00 Uhr. Für jede angefangene Stunde danach verrechnen wir CHF 110.00 je Person im Einsatz.</t>
  </si>
  <si>
    <t>Storno: Bis 30 Tage vor dem Anlass kostenlos. 30 bis 15 Tage vorher 25 %, 14 bis 7 Tage vorher 50 %, 6 bis 3 Tage vorher 80 %, weniger als 48 Stunden vorher 100 % des Werts von Speisen und Getränken. Bereits beschaffte Ware und verbindlich zugesagte Personalstunden verrechnen wir in jedem Fall.</t>
  </si>
  <si>
    <t>Nicht enthalten: Mobiliar ausser den offerierten Stehtischen, Zelt und Heizpilze, Blumen und Dekoration, Musik und Technik, Garderobenpersonal, Bewilligungen und Gebühren der Gemeinde, Entsorgungsgebühren am Veranstaltungsort.</t>
  </si>
  <si>
    <t>Gültigkeit: Diese Offerte gilt bis am 12.10.2026.</t>
  </si>
  <si>
    <t>Zahlungsbedingungen: Akontorechnung von 40 % bei der Bestätigung, Schlussrechnung nach dem Anlass. Rechnungen sind innert 20 Tagen ab Rechnungsdatum ohne Abzug zahlbar. Nach Ablauf dieser Frist tritt der Verzug ohne weitere Mahnung ein. Ab Verzug ist ein Verzugszins von 5 % pro Jahr geschuldet.</t>
  </si>
  <si>
    <t xml:space="preserve">Annahme der Offerte:
Ort und Datum ............................  Unterschrift Kunde ............................
Ort und Datum ............................  Unterschrift Auftragnehmer ............................</t>
  </si>
  <si>
    <t>[Preise, Mengen, Zeiten und Fristen dieser Vorlage sind Beispiele. Setzen Sie Ihre eigenen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</si>
</sst>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s>
  <fills count="3">
    <fill>
      <patternFill patternType="none"/>
    </fill>
    <fill>
      <patternFill patternType="gray125"/>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4"/>
  <sheetViews>
    <sheetView workbookViewId="0" showGridLines="0"/>
  </sheetViews>
  <sheetFormatPr defaultRowHeight="16" outlineLevelRow="0" outlineLevelCol="0" x14ac:dyDescent="55" customHeight="1"/>
  <cols>
    <col min="1" max="1" width="6" customWidth="1"/>
    <col min="2" max="2" width="42"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7" spans="1:6" x14ac:dyDescent="0.25">
      <c r="A17" s="4" t="s">
        <v>23</v>
      </c>
      <c r="B17" s="4"/>
      <c r="C17" s="3" t="s">
        <v>24</v>
      </c>
      <c r="D17" s="3"/>
      <c r="E17" s="3"/>
      <c r="F17" s="3"/>
    </row>
    <row r="18" spans="1:6" x14ac:dyDescent="0.25">
      <c r="A18" s="4" t="s">
        <v>25</v>
      </c>
      <c r="B18" s="4"/>
      <c r="C18" s="3" t="s">
        <v>26</v>
      </c>
      <c r="D18" s="3"/>
      <c r="E18" s="3"/>
      <c r="F18" s="3"/>
    </row>
    <row r="19" spans="1:6" x14ac:dyDescent="0.25">
      <c r="A19" s="4" t="s">
        <v>27</v>
      </c>
      <c r="B19" s="4"/>
      <c r="C19" s="3" t="s">
        <v>28</v>
      </c>
      <c r="D19" s="3"/>
      <c r="E19" s="3"/>
      <c r="F19" s="3"/>
    </row>
    <row r="21" ht="84" customHeight="1" spans="1:6" x14ac:dyDescent="0.25">
      <c r="A21" s="5" t="s">
        <v>29</v>
      </c>
      <c r="B21" s="5"/>
      <c r="C21" s="5"/>
      <c r="D21" s="5"/>
      <c r="E21" s="5"/>
      <c r="F21" s="5"/>
    </row>
    <row r="23" ht="20" customHeight="1" spans="1:6" x14ac:dyDescent="0.25">
      <c r="A23" s="6" t="s">
        <v>30</v>
      </c>
      <c r="B23" s="6" t="s">
        <v>31</v>
      </c>
      <c r="C23" s="7" t="s">
        <v>32</v>
      </c>
      <c r="D23" s="6" t="s">
        <v>33</v>
      </c>
      <c r="E23" s="7" t="s">
        <v>34</v>
      </c>
      <c r="F23" s="7" t="s">
        <v>35</v>
      </c>
    </row>
    <row r="24" ht="20" customHeight="1" spans="1:6" x14ac:dyDescent="0.25">
      <c r="A24" s="8" t="s">
        <v>36</v>
      </c>
      <c r="B24" s="8" t="s">
        <v>37</v>
      </c>
      <c r="C24" s="9">
        <v>60</v>
      </c>
      <c r="D24" s="8" t="s">
        <v>38</v>
      </c>
      <c r="E24" s="9">
        <v>34</v>
      </c>
      <c r="F24" s="9">
        <f>ROUND(C24*E24,2)</f>
        <v>2040</v>
      </c>
    </row>
    <row r="25" ht="20" customHeight="1" spans="1:6" x14ac:dyDescent="0.25">
      <c r="A25" s="8" t="s">
        <v>39</v>
      </c>
      <c r="B25" s="8" t="s">
        <v>40</v>
      </c>
      <c r="C25" s="9">
        <v>60</v>
      </c>
      <c r="D25" s="8" t="s">
        <v>38</v>
      </c>
      <c r="E25" s="9">
        <v>6.5</v>
      </c>
      <c r="F25" s="9">
        <f>ROUND(C25*E25,2)</f>
        <v>390</v>
      </c>
    </row>
    <row r="26" ht="20" customHeight="1" spans="1:6" x14ac:dyDescent="0.25">
      <c r="A26" s="8" t="s">
        <v>41</v>
      </c>
      <c r="B26" s="8" t="s">
        <v>42</v>
      </c>
      <c r="C26" s="9">
        <v>60</v>
      </c>
      <c r="D26" s="8" t="s">
        <v>38</v>
      </c>
      <c r="E26" s="9">
        <v>9</v>
      </c>
      <c r="F26" s="9">
        <f>ROUND(C26*E26,2)</f>
        <v>540</v>
      </c>
    </row>
    <row r="27" ht="20" customHeight="1" spans="1:6" x14ac:dyDescent="0.25">
      <c r="A27" s="8" t="s">
        <v>43</v>
      </c>
      <c r="B27" s="8" t="s">
        <v>44</v>
      </c>
      <c r="C27" s="9">
        <v>18</v>
      </c>
      <c r="D27" s="8" t="s">
        <v>45</v>
      </c>
      <c r="E27" s="9">
        <v>32</v>
      </c>
      <c r="F27" s="9">
        <f>ROUND(C27*E27,2)</f>
        <v>576</v>
      </c>
    </row>
    <row r="28" ht="20" customHeight="1" spans="1:6" x14ac:dyDescent="0.25">
      <c r="A28" s="8" t="s">
        <v>46</v>
      </c>
      <c r="B28" s="8" t="s">
        <v>47</v>
      </c>
      <c r="C28" s="9">
        <v>8</v>
      </c>
      <c r="D28" s="8" t="s">
        <v>45</v>
      </c>
      <c r="E28" s="9">
        <v>28</v>
      </c>
      <c r="F28" s="9">
        <f>ROUND(C28*E28,2)</f>
        <v>224</v>
      </c>
    </row>
    <row r="29" ht="20" customHeight="1" spans="1:6" x14ac:dyDescent="0.25">
      <c r="A29" s="8" t="s">
        <v>48</v>
      </c>
      <c r="B29" s="8" t="s">
        <v>49</v>
      </c>
      <c r="C29" s="9">
        <v>15</v>
      </c>
      <c r="D29" s="8" t="s">
        <v>50</v>
      </c>
      <c r="E29" s="9">
        <v>85</v>
      </c>
      <c r="F29" s="9">
        <f>ROUND(C29*E29,2)</f>
        <v>1275</v>
      </c>
    </row>
    <row r="30" ht="20" customHeight="1" spans="1:6" x14ac:dyDescent="0.25">
      <c r="A30" s="8" t="s">
        <v>51</v>
      </c>
      <c r="B30" s="8" t="s">
        <v>52</v>
      </c>
      <c r="C30" s="9">
        <v>4</v>
      </c>
      <c r="D30" s="8" t="s">
        <v>50</v>
      </c>
      <c r="E30" s="9">
        <v>95</v>
      </c>
      <c r="F30" s="9">
        <f>ROUND(C30*E30,2)</f>
        <v>380</v>
      </c>
    </row>
    <row r="31" ht="20" customHeight="1" spans="1:6" x14ac:dyDescent="0.25">
      <c r="A31" s="8" t="s">
        <v>53</v>
      </c>
      <c r="B31" s="8" t="s">
        <v>54</v>
      </c>
      <c r="C31" s="9">
        <v>60</v>
      </c>
      <c r="D31" s="8" t="s">
        <v>38</v>
      </c>
      <c r="E31" s="9">
        <v>7.5</v>
      </c>
      <c r="F31" s="9">
        <f>ROUND(C31*E31,2)</f>
        <v>450</v>
      </c>
    </row>
    <row r="32" ht="20" customHeight="1" spans="1:6" x14ac:dyDescent="0.25">
      <c r="A32" s="8" t="s">
        <v>55</v>
      </c>
      <c r="B32" s="8" t="s">
        <v>56</v>
      </c>
      <c r="C32" s="9">
        <v>10</v>
      </c>
      <c r="D32" s="8" t="s">
        <v>57</v>
      </c>
      <c r="E32" s="9">
        <v>24</v>
      </c>
      <c r="F32" s="9">
        <f>ROUND(C32*E32,2)</f>
        <v>240</v>
      </c>
    </row>
    <row r="33" ht="20" customHeight="1" spans="1:6" x14ac:dyDescent="0.25">
      <c r="A33" s="8" t="s">
        <v>58</v>
      </c>
      <c r="B33" s="8" t="s">
        <v>59</v>
      </c>
      <c r="C33" s="9">
        <v>1</v>
      </c>
      <c r="D33" s="8" t="s">
        <v>60</v>
      </c>
      <c r="E33" s="9">
        <v>380</v>
      </c>
      <c r="F33" s="9">
        <f>ROUND(C33*E33,2)</f>
        <v>380</v>
      </c>
    </row>
    <row r="34" ht="20" customHeight="1" spans="1:6" x14ac:dyDescent="0.25">
      <c r="A34" s="8"/>
      <c r="B34" s="8"/>
      <c r="C34" s="9"/>
      <c r="D34" s="8"/>
      <c r="E34" s="9"/>
      <c r="F34" s="9" t="str">
        <f>IF(OR(C34="",E34=""),"",ROUND(C34*E34,2))</f>
        <v/>
      </c>
    </row>
    <row r="35" ht="20" customHeight="1" spans="1:6" x14ac:dyDescent="0.25">
      <c r="A35" s="8"/>
      <c r="B35" s="8"/>
      <c r="C35" s="9"/>
      <c r="D35" s="8"/>
      <c r="E35" s="9"/>
      <c r="F35" s="9" t="str">
        <f>IF(OR(C35="",E35=""),"",ROUND(C35*E35,2))</f>
        <v/>
      </c>
    </row>
    <row r="36" ht="20" customHeight="1" spans="1:6" x14ac:dyDescent="0.25">
      <c r="A36" s="8"/>
      <c r="B36" s="8"/>
      <c r="C36" s="9"/>
      <c r="D36" s="8"/>
      <c r="E36" s="9"/>
      <c r="F36" s="9" t="str">
        <f>IF(OR(C36="",E36=""),"",ROUND(C36*E36,2))</f>
        <v/>
      </c>
    </row>
    <row r="38" ht="20" customHeight="1" spans="5:6" x14ac:dyDescent="0.25">
      <c r="E38" s="10" t="s">
        <v>61</v>
      </c>
      <c r="F38" s="11">
        <f>SUM(F24:F36)</f>
        <v>6495</v>
      </c>
    </row>
    <row r="39" ht="20" customHeight="1" spans="5:6" x14ac:dyDescent="0.25">
      <c r="E39" s="10" t="s">
        <v>62</v>
      </c>
      <c r="F39" s="11">
        <f>ROUND(F38*8.1/100,2)</f>
        <v>526.1</v>
      </c>
    </row>
    <row r="40" ht="20" customHeight="1" spans="5:6" x14ac:dyDescent="0.25">
      <c r="E40" s="12" t="s">
        <v>63</v>
      </c>
      <c r="F40" s="13">
        <f>F38+F39</f>
        <v>7021.1</v>
      </c>
    </row>
    <row r="42" ht="70.5" customHeight="1" spans="1:6" x14ac:dyDescent="0.25">
      <c r="A42" s="5" t="s">
        <v>64</v>
      </c>
      <c r="B42" s="5"/>
      <c r="C42" s="5"/>
      <c r="D42" s="5"/>
      <c r="E42" s="5"/>
      <c r="F42" s="5"/>
    </row>
    <row r="43" ht="30" customHeight="1" spans="1:6" x14ac:dyDescent="0.25">
      <c r="A43" s="5" t="s">
        <v>65</v>
      </c>
      <c r="B43" s="5"/>
      <c r="C43" s="5"/>
      <c r="D43" s="5"/>
      <c r="E43" s="5"/>
      <c r="F43" s="5"/>
    </row>
    <row r="44" ht="70.5" customHeight="1" spans="1:6" x14ac:dyDescent="0.25">
      <c r="A44" s="5" t="s">
        <v>66</v>
      </c>
      <c r="B44" s="5"/>
      <c r="C44" s="5"/>
      <c r="D44" s="5"/>
      <c r="E44" s="5"/>
      <c r="F44" s="5"/>
    </row>
    <row r="45" ht="57" customHeight="1" spans="1:6" x14ac:dyDescent="0.25">
      <c r="A45" s="5" t="s">
        <v>67</v>
      </c>
      <c r="B45" s="5"/>
      <c r="C45" s="5"/>
      <c r="D45" s="5"/>
      <c r="E45" s="5"/>
      <c r="F45" s="5"/>
    </row>
    <row r="46" ht="30" customHeight="1" spans="1:6" x14ac:dyDescent="0.25">
      <c r="A46" s="5" t="s">
        <v>68</v>
      </c>
      <c r="B46" s="5"/>
      <c r="C46" s="5"/>
      <c r="D46" s="5"/>
      <c r="E46" s="5"/>
      <c r="F46" s="5"/>
    </row>
    <row r="47" ht="57" customHeight="1" spans="1:6" x14ac:dyDescent="0.25">
      <c r="A47" s="5" t="s">
        <v>69</v>
      </c>
      <c r="B47" s="5"/>
      <c r="C47" s="5"/>
      <c r="D47" s="5"/>
      <c r="E47" s="5"/>
      <c r="F47" s="5"/>
    </row>
    <row r="48" ht="30" customHeight="1" spans="1:6" x14ac:dyDescent="0.25">
      <c r="A48" s="5" t="s">
        <v>70</v>
      </c>
      <c r="B48" s="5"/>
      <c r="C48" s="5"/>
      <c r="D48" s="5"/>
      <c r="E48" s="5"/>
      <c r="F48" s="5"/>
    </row>
    <row r="49" ht="57" customHeight="1" spans="1:6" x14ac:dyDescent="0.25">
      <c r="A49" s="5" t="s">
        <v>71</v>
      </c>
      <c r="B49" s="5"/>
      <c r="C49" s="5"/>
      <c r="D49" s="5"/>
      <c r="E49" s="5"/>
      <c r="F49" s="5"/>
    </row>
    <row r="50" ht="43.5" customHeight="1" spans="1:6" x14ac:dyDescent="0.25">
      <c r="A50" s="5" t="s">
        <v>72</v>
      </c>
      <c r="B50" s="5"/>
      <c r="C50" s="5"/>
      <c r="D50" s="5"/>
      <c r="E50" s="5"/>
      <c r="F50" s="5"/>
    </row>
    <row r="51" ht="16.5" customHeight="1" spans="1:6" x14ac:dyDescent="0.25">
      <c r="A51" s="5" t="s">
        <v>73</v>
      </c>
      <c r="B51" s="5"/>
      <c r="C51" s="5"/>
      <c r="D51" s="5"/>
      <c r="E51" s="5"/>
      <c r="F51" s="5"/>
    </row>
    <row r="52" ht="57" customHeight="1" spans="1:6" x14ac:dyDescent="0.25">
      <c r="A52" s="5" t="s">
        <v>74</v>
      </c>
      <c r="B52" s="5"/>
      <c r="C52" s="5"/>
      <c r="D52" s="5"/>
      <c r="E52" s="5"/>
      <c r="F52" s="5"/>
    </row>
    <row r="53" ht="57" customHeight="1" spans="1:6" x14ac:dyDescent="0.25">
      <c r="A53" s="5" t="s">
        <v>75</v>
      </c>
      <c r="B53" s="5"/>
      <c r="C53" s="5"/>
      <c r="D53" s="5"/>
      <c r="E53" s="5"/>
      <c r="F53" s="5"/>
    </row>
    <row r="54" ht="16.5" customHeight="1" spans="1:6" x14ac:dyDescent="0.25">
      <c r="A54" s="5" t="s">
        <v>76</v>
      </c>
      <c r="B54" s="5"/>
      <c r="C54" s="5"/>
      <c r="D54" s="5"/>
      <c r="E54" s="5"/>
      <c r="F54" s="5"/>
    </row>
  </sheetData>
  <mergeCells count="45">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1:F21"/>
    <mergeCell ref="A42:F42"/>
    <mergeCell ref="A43:F43"/>
    <mergeCell ref="A44:F44"/>
    <mergeCell ref="A45:F45"/>
    <mergeCell ref="A46:F46"/>
    <mergeCell ref="A47:F47"/>
    <mergeCell ref="A48:F48"/>
    <mergeCell ref="A49:F49"/>
    <mergeCell ref="A50:F50"/>
    <mergeCell ref="A51:F51"/>
    <mergeCell ref="A52:F52"/>
    <mergeCell ref="A53:F53"/>
    <mergeCell ref="A54:F54"/>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Offerte Catering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Offerte Catering</dc:title>
  <dc:subject/>
  <dc:description>Vorlage von kidesk.ch. Frei verwendbar, Beispielangaben bitte ersetzen.</dc:description>
  <cp:keywords/>
  <cp:category/>
  <cp:lastModifiedBy>kidesk.ch</cp:lastModifiedBy>
  <dcterms:created xsi:type="dcterms:W3CDTF">2026-09-24T12:00:00Z</dcterms:created>
  <dcterms:modified xsi:type="dcterms:W3CDTF">2026-09-21T12:00:00Z</dcterms:modified>
</cp:coreProperties>
</file>