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rte Fotoauftrag" state="visible" r:id="rId4"/>
  </sheets>
  <definedNames>
    <definedName name="_xlnm.Print_Area" localSheetId="0">'Offerte Fotoauftrag'!$A$1:$F$53</definedName>
    <definedName name="_xlnm.Print_Titles" localSheetId="0">'Offerte Fotoauftrag'!$22:$22</definedName>
  </definedNames>
  <calcPr calcId="171027"/>
</workbook>
</file>

<file path=xl/sharedStrings.xml><?xml version="1.0" encoding="utf-8"?>
<sst xmlns="http://schemas.openxmlformats.org/spreadsheetml/2006/main" count="80" uniqueCount="74">
  <si>
    <t>Offerte Fotoauftrag</t>
  </si>
  <si>
    <t>[Dein Betrieb]</t>
  </si>
  <si>
    <t>[Name oder Firma]</t>
  </si>
  <si>
    <t>[Strasse Nr.]</t>
  </si>
  <si>
    <t>[Zusatz oder Ansprechperson]</t>
  </si>
  <si>
    <t>[PLZ Ort]</t>
  </si>
  <si>
    <t>[Telefon]</t>
  </si>
  <si>
    <t>[E-Mail]</t>
  </si>
  <si>
    <t>[UID CHE-123.456.789 MWST]</t>
  </si>
  <si>
    <t>Offertnummer</t>
  </si>
  <si>
    <t>2026-0176</t>
  </si>
  <si>
    <t>Datum</t>
  </si>
  <si>
    <t>21.09.2026</t>
  </si>
  <si>
    <t>Gültig bis</t>
  </si>
  <si>
    <t>12.10.2026</t>
  </si>
  <si>
    <t>Kunde</t>
  </si>
  <si>
    <t>[Name, Strasse Nr., PLZ Ort]</t>
  </si>
  <si>
    <t>Auftrag</t>
  </si>
  <si>
    <t>[Mitarbeiterporträts / Produktaufnahmen / Reportage]</t>
  </si>
  <si>
    <t>Aufnahmetag</t>
  </si>
  <si>
    <t>[TT.MM.JJJJ], 09.00 bis 17.00 Uhr</t>
  </si>
  <si>
    <t>Ort</t>
  </si>
  <si>
    <t>[Bezeichnung, Strasse Nr., PLZ Ort]</t>
  </si>
  <si>
    <t>Lieferung der bearbeiteten Bilder bis</t>
  </si>
  <si>
    <t>[TT.MM.JJJJ]</t>
  </si>
  <si>
    <t>Nutzungsrecht</t>
  </si>
  <si>
    <t>Website und Social Media des Kunden, Schweiz, 2 Jahre, nicht exklusiv</t>
  </si>
  <si>
    <t>Besten Dank für Ihre Anfrage und das Gespräch vom 16.09.2026. Für den Fotoauftrag unterbreiten wir Ihnen die folgende Offerte. Das Nutzungsrecht ist als eigene Position ausgewiesen; sein Umfang steht im Fusstext. Die Preise verstehen sich in Schweizer Franken, exklusive Mehrwertsteuer.</t>
  </si>
  <si>
    <t>Pos.</t>
  </si>
  <si>
    <t>Leistung</t>
  </si>
  <si>
    <t>Menge</t>
  </si>
  <si>
    <t>Einheit</t>
  </si>
  <si>
    <t>Preis</t>
  </si>
  <si>
    <t>Total</t>
  </si>
  <si>
    <t>1</t>
  </si>
  <si>
    <t>Vorbereitung: Briefing, Bildliste, Besichtigung der Räume und Lichtprobe</t>
  </si>
  <si>
    <t>Std.</t>
  </si>
  <si>
    <t>2</t>
  </si>
  <si>
    <t>Aufnahmetag vor Ort, inklusive Auf- und Abbau von Licht und Hintergrund</t>
  </si>
  <si>
    <t>Tag</t>
  </si>
  <si>
    <t>3</t>
  </si>
  <si>
    <t>Assistenz am Aufnahmetag</t>
  </si>
  <si>
    <t>4</t>
  </si>
  <si>
    <t>Sichtung und Vorauswahl, Bereitstellung als Kontaktbogen mit Wasserzeichen</t>
  </si>
  <si>
    <t>Pausch.</t>
  </si>
  <si>
    <t>5</t>
  </si>
  <si>
    <t>Bildbearbeitung der ausgewählten Bilder: Farbe, Kontrast, Beschnitt, einfache Retusche</t>
  </si>
  <si>
    <t>Bild</t>
  </si>
  <si>
    <t>6</t>
  </si>
  <si>
    <t>Nutzungsrecht gemäss Fusstext: Website und Social Media des Kunden, Schweiz, 2 Jahre, nicht exklusiv</t>
  </si>
  <si>
    <t>7</t>
  </si>
  <si>
    <t>Reisezeit Hin- und Rückweg</t>
  </si>
  <si>
    <t>8</t>
  </si>
  <si>
    <t>Fahrkosten</t>
  </si>
  <si>
    <t>km</t>
  </si>
  <si>
    <t>9</t>
  </si>
  <si>
    <t>Datenübergabe: JPEG in Web- und Druckauflösung, benannt nach Absprache, Download für 30 Tage</t>
  </si>
  <si>
    <t>Zwischentotal</t>
  </si>
  <si>
    <t>MwSt 8.1 %</t>
  </si>
  <si>
    <t>Total CHF</t>
  </si>
  <si>
    <t>Nutzungsrecht: Mit der vollständigen Bezahlung erhalten Sie das Recht, die 20 gelieferten, bearbeiteten Bilder auf Ihrer eigenen Website und auf Ihren eigenen Social-Media-Kanälen zu verwenden, im Gebiet Schweiz, während zwei Jahren ab Lieferung, nicht exklusiv und ohne Recht zur Weitergabe an Dritte. Nicht enthalten sind Print, Inserate, Plakate, Messeauftritte, Verpackungen und der Weiterverkauf der Bilder. Andere Aufnahmen desselben Termins sind vom Nutzungsrecht nicht erfasst (URG Art. 16 Abs. 2 und 3).</t>
  </si>
  <si>
    <t>Erweiterung: Eine Ausweitung auf weitere Medien, Gebiete oder eine längere Dauer ist jederzeit möglich. Wir offerieren sie separat, ohne neuen Aufnahmetag.</t>
  </si>
  <si>
    <t>Urhebernennung: Bei redaktioneller Verwendung nennen Sie bitte «Foto: [Name]» beim Bild oder im Impressum (URG Art. 9 Abs. 1).</t>
  </si>
  <si>
    <t>Bearbeitung: Beschnitt und Anpassung von Helligkeit und Kontrast sind erlaubt. Montagen, Filter, Spiegelungen und die Verwendung von Bildausschnitten in anderen Bildern bitte vorher kurz absprechen (URG Art. 11).</t>
  </si>
  <si>
    <t>Abgebildete Personen: Die Einwilligung der abgebildeten Personen zur Veröffentlichung holen Sie ein; wir stellen Ihnen dafür gerne ein Formular zur Verfügung. Für gebuchte Modelle übernehmen wir das.</t>
  </si>
  <si>
    <t>Rohdaten: Unbearbeitete Rohdaten (RAW) sind nicht Bestandteil dieser Offerte.</t>
  </si>
  <si>
    <t>Bildauswahl: Sie erhalten den Kontaktbogen innert 5 Arbeitstagen nach dem Aufnahmetag und wählen daraus 20 Bilder aus. Bitte teilen Sie uns die Auswahl innert 10 Arbeitstagen mit. Eine Korrekturrunde auf den bearbeiteten Bildern ist enthalten, jede weitere verrechnen wir zu CHF 145.00 je Stunde.</t>
  </si>
  <si>
    <t>Verschiebung und Absage: Eine Verschiebung bis 5 Arbeitstage vor dem Aufnahmetag ist kostenlos. Danach verrechnen wir 50 % des Tagessatzes, bei Absage innert 48 Stunden 100 %. Muss wegen Wetters verschoben werden, entscheiden wir gemeinsam bis 16.00 Uhr des Vortages; eine wetterbedingte Verschiebung ist kostenlos.</t>
  </si>
  <si>
    <t>Archiv und Nachlieferung: Wir bewahren die bearbeiteten Bilder 5 Jahre auf. Eine Nachlieferung kostet CHF 90.00 je Auftrag. Rohdaten löschen wir nach 12 Monaten.</t>
  </si>
  <si>
    <t>Nicht enthalten: Studiomiete, Modelle, Stylist, Hair und Make-up, Requisiten, Mietobjektive, Drohnenaufnahmen, Bildlizenzen Dritter sowie Druck und Produktion.</t>
  </si>
  <si>
    <t>Gültigkeit: Diese Offerte gilt bis am 12.10.2026.</t>
  </si>
  <si>
    <t>Zahlungsbedingungen: Akontorechnung von 30 % bei der Auftragserteilung, Schlussrechnung nach der Lieferung. Rechnungen sind innert 30 Tagen ab Rechnungsdatum ohne Abzug zahlbar. Nach Ablauf dieser Frist tritt der Verzug ohne weitere Mahnung ein. Ab Verzug ist ein Verzugszins von 5 % pro Jahr geschuldet.</t>
  </si>
  <si>
    <t xml:space="preserve">Annahme der Offerte:
Ort und Datum ............................  Unterschrift Kunde ............................
Ort und Datum ............................  Unterschrift Auftragnehmer ............................</t>
  </si>
  <si>
    <t>[Preise, Mengen, Zeiten und Fristen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</si>
</sst>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workbookViewId="0" showGridLines="0"/>
  </sheetViews>
  <sheetFormatPr defaultRowHeight="16" outlineLevelRow="0" outlineLevelCol="0" x14ac:dyDescent="55" customHeight="1"/>
  <cols>
    <col min="1" max="1" width="6" customWidth="1"/>
    <col min="2" max="2" width="42"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8" spans="1:6" x14ac:dyDescent="0.25">
      <c r="A18" s="4" t="s">
        <v>25</v>
      </c>
      <c r="B18" s="4"/>
      <c r="C18" s="3" t="s">
        <v>26</v>
      </c>
      <c r="D18" s="3"/>
      <c r="E18" s="3"/>
      <c r="F18" s="3"/>
    </row>
    <row r="20" ht="43.5" customHeight="1" spans="1:6" x14ac:dyDescent="0.25">
      <c r="A20" s="5" t="s">
        <v>27</v>
      </c>
      <c r="B20" s="5"/>
      <c r="C20" s="5"/>
      <c r="D20" s="5"/>
      <c r="E20" s="5"/>
      <c r="F20" s="5"/>
    </row>
    <row r="22" ht="20" customHeight="1" spans="1:6" x14ac:dyDescent="0.25">
      <c r="A22" s="6" t="s">
        <v>28</v>
      </c>
      <c r="B22" s="6" t="s">
        <v>29</v>
      </c>
      <c r="C22" s="7" t="s">
        <v>30</v>
      </c>
      <c r="D22" s="6" t="s">
        <v>31</v>
      </c>
      <c r="E22" s="7" t="s">
        <v>32</v>
      </c>
      <c r="F22" s="7" t="s">
        <v>33</v>
      </c>
    </row>
    <row r="23" ht="20" customHeight="1" spans="1:6" x14ac:dyDescent="0.25">
      <c r="A23" s="8" t="s">
        <v>34</v>
      </c>
      <c r="B23" s="8" t="s">
        <v>35</v>
      </c>
      <c r="C23" s="9">
        <v>3</v>
      </c>
      <c r="D23" s="8" t="s">
        <v>36</v>
      </c>
      <c r="E23" s="9">
        <v>145</v>
      </c>
      <c r="F23" s="9">
        <f>ROUND(C23*E23,2)</f>
        <v>435</v>
      </c>
    </row>
    <row r="24" ht="20" customHeight="1" spans="1:6" x14ac:dyDescent="0.25">
      <c r="A24" s="8" t="s">
        <v>37</v>
      </c>
      <c r="B24" s="8" t="s">
        <v>38</v>
      </c>
      <c r="C24" s="9">
        <v>1</v>
      </c>
      <c r="D24" s="8" t="s">
        <v>39</v>
      </c>
      <c r="E24" s="9">
        <v>1450</v>
      </c>
      <c r="F24" s="9">
        <f>ROUND(C24*E24,2)</f>
        <v>1450</v>
      </c>
    </row>
    <row r="25" ht="20" customHeight="1" spans="1:6" x14ac:dyDescent="0.25">
      <c r="A25" s="8" t="s">
        <v>40</v>
      </c>
      <c r="B25" s="8" t="s">
        <v>41</v>
      </c>
      <c r="C25" s="9">
        <v>8</v>
      </c>
      <c r="D25" s="8" t="s">
        <v>36</v>
      </c>
      <c r="E25" s="9">
        <v>65</v>
      </c>
      <c r="F25" s="9">
        <f>ROUND(C25*E25,2)</f>
        <v>520</v>
      </c>
    </row>
    <row r="26" ht="20" customHeight="1" spans="1:6" x14ac:dyDescent="0.25">
      <c r="A26" s="8" t="s">
        <v>42</v>
      </c>
      <c r="B26" s="8" t="s">
        <v>43</v>
      </c>
      <c r="C26" s="9">
        <v>1</v>
      </c>
      <c r="D26" s="8" t="s">
        <v>44</v>
      </c>
      <c r="E26" s="9">
        <v>180</v>
      </c>
      <c r="F26" s="9">
        <f>ROUND(C26*E26,2)</f>
        <v>180</v>
      </c>
    </row>
    <row r="27" ht="20" customHeight="1" spans="1:6" x14ac:dyDescent="0.25">
      <c r="A27" s="8" t="s">
        <v>45</v>
      </c>
      <c r="B27" s="8" t="s">
        <v>46</v>
      </c>
      <c r="C27" s="9">
        <v>20</v>
      </c>
      <c r="D27" s="8" t="s">
        <v>47</v>
      </c>
      <c r="E27" s="9">
        <v>35</v>
      </c>
      <c r="F27" s="9">
        <f>ROUND(C27*E27,2)</f>
        <v>700</v>
      </c>
    </row>
    <row r="28" ht="20" customHeight="1" spans="1:6" x14ac:dyDescent="0.25">
      <c r="A28" s="8" t="s">
        <v>48</v>
      </c>
      <c r="B28" s="8" t="s">
        <v>49</v>
      </c>
      <c r="C28" s="9">
        <v>1</v>
      </c>
      <c r="D28" s="8" t="s">
        <v>44</v>
      </c>
      <c r="E28" s="9">
        <v>600</v>
      </c>
      <c r="F28" s="9">
        <f>ROUND(C28*E28,2)</f>
        <v>600</v>
      </c>
    </row>
    <row r="29" ht="20" customHeight="1" spans="1:6" x14ac:dyDescent="0.25">
      <c r="A29" s="8" t="s">
        <v>50</v>
      </c>
      <c r="B29" s="8" t="s">
        <v>51</v>
      </c>
      <c r="C29" s="9">
        <v>2</v>
      </c>
      <c r="D29" s="8" t="s">
        <v>36</v>
      </c>
      <c r="E29" s="9">
        <v>95</v>
      </c>
      <c r="F29" s="9">
        <f>ROUND(C29*E29,2)</f>
        <v>190</v>
      </c>
    </row>
    <row r="30" ht="20" customHeight="1" spans="1:6" x14ac:dyDescent="0.25">
      <c r="A30" s="8" t="s">
        <v>52</v>
      </c>
      <c r="B30" s="8" t="s">
        <v>53</v>
      </c>
      <c r="C30" s="9">
        <v>84</v>
      </c>
      <c r="D30" s="8" t="s">
        <v>54</v>
      </c>
      <c r="E30" s="9">
        <v>0.8</v>
      </c>
      <c r="F30" s="9">
        <f>ROUND(C30*E30,2)</f>
        <v>67.2</v>
      </c>
    </row>
    <row r="31" ht="20" customHeight="1" spans="1:6" x14ac:dyDescent="0.25">
      <c r="A31" s="8" t="s">
        <v>55</v>
      </c>
      <c r="B31" s="8" t="s">
        <v>56</v>
      </c>
      <c r="C31" s="9">
        <v>1</v>
      </c>
      <c r="D31" s="8" t="s">
        <v>44</v>
      </c>
      <c r="E31" s="9">
        <v>90</v>
      </c>
      <c r="F31" s="9">
        <f>ROUND(C31*E31,2)</f>
        <v>90</v>
      </c>
    </row>
    <row r="32" ht="20" customHeight="1" spans="1:6" x14ac:dyDescent="0.25">
      <c r="A32" s="8"/>
      <c r="B32" s="8"/>
      <c r="C32" s="9"/>
      <c r="D32" s="8"/>
      <c r="E32" s="9"/>
      <c r="F32" s="9" t="str">
        <f>IF(OR(C32="",E32=""),"",ROUND(C32*E32,2))</f>
        <v/>
      </c>
    </row>
    <row r="33" ht="20" customHeight="1" spans="1:6" x14ac:dyDescent="0.25">
      <c r="A33" s="8"/>
      <c r="B33" s="8"/>
      <c r="C33" s="9"/>
      <c r="D33" s="8"/>
      <c r="E33" s="9"/>
      <c r="F33" s="9" t="str">
        <f>IF(OR(C33="",E33=""),"",ROUND(C33*E33,2))</f>
        <v/>
      </c>
    </row>
    <row r="34" ht="20" customHeight="1" spans="1:6" x14ac:dyDescent="0.25">
      <c r="A34" s="8"/>
      <c r="B34" s="8"/>
      <c r="C34" s="9"/>
      <c r="D34" s="8"/>
      <c r="E34" s="9"/>
      <c r="F34" s="9" t="str">
        <f>IF(OR(C34="",E34=""),"",ROUND(C34*E34,2))</f>
        <v/>
      </c>
    </row>
    <row r="36" ht="20" customHeight="1" spans="5:6" x14ac:dyDescent="0.25">
      <c r="E36" s="10" t="s">
        <v>57</v>
      </c>
      <c r="F36" s="11">
        <f>SUM(F23:F34)</f>
        <v>4232.2</v>
      </c>
    </row>
    <row r="37" ht="20" customHeight="1" spans="5:6" x14ac:dyDescent="0.25">
      <c r="E37" s="10" t="s">
        <v>58</v>
      </c>
      <c r="F37" s="11">
        <f>ROUND(F36*8.1/100,2)</f>
        <v>342.81</v>
      </c>
    </row>
    <row r="38" ht="20" customHeight="1" spans="5:6" x14ac:dyDescent="0.25">
      <c r="E38" s="12" t="s">
        <v>59</v>
      </c>
      <c r="F38" s="13">
        <f>F36+F37</f>
        <v>4575.01</v>
      </c>
    </row>
    <row r="40" ht="84" customHeight="1" spans="1:6" x14ac:dyDescent="0.25">
      <c r="A40" s="5" t="s">
        <v>60</v>
      </c>
      <c r="B40" s="5"/>
      <c r="C40" s="5"/>
      <c r="D40" s="5"/>
      <c r="E40" s="5"/>
      <c r="F40" s="5"/>
    </row>
    <row r="41" ht="30" customHeight="1" spans="1:6" x14ac:dyDescent="0.25">
      <c r="A41" s="5" t="s">
        <v>61</v>
      </c>
      <c r="B41" s="5"/>
      <c r="C41" s="5"/>
      <c r="D41" s="5"/>
      <c r="E41" s="5"/>
      <c r="F41" s="5"/>
    </row>
    <row r="42" ht="30" customHeight="1" spans="1:6" x14ac:dyDescent="0.25">
      <c r="A42" s="5" t="s">
        <v>62</v>
      </c>
      <c r="B42" s="5"/>
      <c r="C42" s="5"/>
      <c r="D42" s="5"/>
      <c r="E42" s="5"/>
      <c r="F42" s="5"/>
    </row>
    <row r="43" ht="43.5" customHeight="1" spans="1:6" x14ac:dyDescent="0.25">
      <c r="A43" s="5" t="s">
        <v>63</v>
      </c>
      <c r="B43" s="5"/>
      <c r="C43" s="5"/>
      <c r="D43" s="5"/>
      <c r="E43" s="5"/>
      <c r="F43" s="5"/>
    </row>
    <row r="44" ht="43.5" customHeight="1" spans="1:6" x14ac:dyDescent="0.25">
      <c r="A44" s="5" t="s">
        <v>64</v>
      </c>
      <c r="B44" s="5"/>
      <c r="C44" s="5"/>
      <c r="D44" s="5"/>
      <c r="E44" s="5"/>
      <c r="F44" s="5"/>
    </row>
    <row r="45" ht="16.5" customHeight="1" spans="1:6" x14ac:dyDescent="0.25">
      <c r="A45" s="5" t="s">
        <v>65</v>
      </c>
      <c r="B45" s="5"/>
      <c r="C45" s="5"/>
      <c r="D45" s="5"/>
      <c r="E45" s="5"/>
      <c r="F45" s="5"/>
    </row>
    <row r="46" ht="57" customHeight="1" spans="1:6" x14ac:dyDescent="0.25">
      <c r="A46" s="5" t="s">
        <v>66</v>
      </c>
      <c r="B46" s="5"/>
      <c r="C46" s="5"/>
      <c r="D46" s="5"/>
      <c r="E46" s="5"/>
      <c r="F46" s="5"/>
    </row>
    <row r="47" ht="57" customHeight="1" spans="1:6" x14ac:dyDescent="0.25">
      <c r="A47" s="5" t="s">
        <v>67</v>
      </c>
      <c r="B47" s="5"/>
      <c r="C47" s="5"/>
      <c r="D47" s="5"/>
      <c r="E47" s="5"/>
      <c r="F47" s="5"/>
    </row>
    <row r="48" ht="30" customHeight="1" spans="1:6" x14ac:dyDescent="0.25">
      <c r="A48" s="5" t="s">
        <v>68</v>
      </c>
      <c r="B48" s="5"/>
      <c r="C48" s="5"/>
      <c r="D48" s="5"/>
      <c r="E48" s="5"/>
      <c r="F48" s="5"/>
    </row>
    <row r="49" ht="30" customHeight="1" spans="1:6" x14ac:dyDescent="0.25">
      <c r="A49" s="5" t="s">
        <v>69</v>
      </c>
      <c r="B49" s="5"/>
      <c r="C49" s="5"/>
      <c r="D49" s="5"/>
      <c r="E49" s="5"/>
      <c r="F49" s="5"/>
    </row>
    <row r="50" ht="16.5" customHeight="1" spans="1:6" x14ac:dyDescent="0.25">
      <c r="A50" s="5" t="s">
        <v>70</v>
      </c>
      <c r="B50" s="5"/>
      <c r="C50" s="5"/>
      <c r="D50" s="5"/>
      <c r="E50" s="5"/>
      <c r="F50" s="5"/>
    </row>
    <row r="51" ht="57" customHeight="1" spans="1:6" x14ac:dyDescent="0.25">
      <c r="A51" s="5" t="s">
        <v>71</v>
      </c>
      <c r="B51" s="5"/>
      <c r="C51" s="5"/>
      <c r="D51" s="5"/>
      <c r="E51" s="5"/>
      <c r="F51" s="5"/>
    </row>
    <row r="52" ht="57" customHeight="1" spans="1:6" x14ac:dyDescent="0.25">
      <c r="A52" s="5" t="s">
        <v>72</v>
      </c>
      <c r="B52" s="5"/>
      <c r="C52" s="5"/>
      <c r="D52" s="5"/>
      <c r="E52" s="5"/>
      <c r="F52" s="5"/>
    </row>
    <row r="53" ht="16.5" customHeight="1" spans="1:6" x14ac:dyDescent="0.25">
      <c r="A53" s="5" t="s">
        <v>73</v>
      </c>
      <c r="B53" s="5"/>
      <c r="C53" s="5"/>
      <c r="D53" s="5"/>
      <c r="E53" s="5"/>
      <c r="F53" s="5"/>
    </row>
  </sheetData>
  <mergeCells count="44">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20:F20"/>
    <mergeCell ref="A40:F40"/>
    <mergeCell ref="A41:F41"/>
    <mergeCell ref="A42:F42"/>
    <mergeCell ref="A43:F43"/>
    <mergeCell ref="A44:F44"/>
    <mergeCell ref="A45:F45"/>
    <mergeCell ref="A46:F46"/>
    <mergeCell ref="A47:F47"/>
    <mergeCell ref="A48:F48"/>
    <mergeCell ref="A49:F49"/>
    <mergeCell ref="A50:F50"/>
    <mergeCell ref="A51:F51"/>
    <mergeCell ref="A52:F52"/>
    <mergeCell ref="A53:F53"/>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Offerte Fotoauftrag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Offerte Fotoauftrag</dc:title>
  <dc:subject/>
  <dc:description>Vorlage von kidesk.ch. Frei verwendbar, Beispielangaben bitte ersetzen.</dc:description>
  <cp:keywords/>
  <cp:category/>
  <cp:lastModifiedBy>kidesk.ch</cp:lastModifiedBy>
  <dcterms:created xsi:type="dcterms:W3CDTF">2026-09-24T12:00:00Z</dcterms:created>
  <dcterms:modified xsi:type="dcterms:W3CDTF">2026-09-21T12:00:00Z</dcterms:modified>
</cp:coreProperties>
</file>