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ung" state="visible" r:id="rId4"/>
  </sheets>
  <definedNames>
    <definedName name="_xlnm.Print_Area" localSheetId="0">'Quittung'!$A$1:$F$32</definedName>
    <definedName name="_xlnm.Print_Titles" localSheetId="0">'Quittung'!$17:$17</definedName>
  </definedNames>
  <calcPr calcId="171027"/>
</workbook>
</file>

<file path=xl/sharedStrings.xml><?xml version="1.0" encoding="utf-8"?>
<sst xmlns="http://schemas.openxmlformats.org/spreadsheetml/2006/main" count="40" uniqueCount="37">
  <si>
    <t>Quittung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</si>
  <si>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</si>
  <si>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</si>
  <si>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</si>
  <si>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</si>
  <si>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</si>
  <si>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</si>
  <si>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</si>
  <si>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</si>
  <si>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Quittung Nr.</t>
  </si>
  <si>
    <t>2026-031</t>
  </si>
  <si>
    <t>Zahlung erhalten am</t>
  </si>
  <si>
    <t>21.09.2026</t>
  </si>
  <si>
    <t>Zahlungsart</t>
  </si>
  <si>
    <t>Bar</t>
  </si>
  <si>
    <t>Leistung vom</t>
  </si>
  <si>
    <t>Für die folgenden Leistungen haben wir den Gesamtbetrag bar erhalten.</t>
  </si>
  <si>
    <t>Pos</t>
  </si>
  <si>
    <t>Bezeichnung</t>
  </si>
  <si>
    <t>Menge</t>
  </si>
  <si>
    <t>Einheit</t>
  </si>
  <si>
    <t>Preis</t>
  </si>
  <si>
    <t>Total</t>
  </si>
  <si>
    <t>1</t>
  </si>
  <si>
    <t>Türschloss ersetzen, Arbeit</t>
  </si>
  <si>
    <t>Std.</t>
  </si>
  <si>
    <t>2</t>
  </si>
  <si>
    <t>Schliesszylinder mit drei Schlüsseln</t>
  </si>
  <si>
    <t>Stk.</t>
  </si>
  <si>
    <t>3</t>
  </si>
  <si>
    <t>Anfahrt pauschal</t>
  </si>
  <si>
    <t>Pauschal</t>
  </si>
  <si>
    <t>Zwischentotal</t>
  </si>
  <si>
    <t>MwSt 8.1 %</t>
  </si>
  <si>
    <t>Total CHF</t>
  </si>
  <si>
    <t>Betrag dankend erhalten.</t>
  </si>
  <si>
    <t xml:space="preserve">______________________________
[Vorname Name], [Dein Betrieb]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</si>
</sst>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42" customWidth="1"/>
    <col min="4" max="4" width="10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12</v>
      </c>
      <c r="D13" s="3"/>
      <c r="E13" s="3"/>
      <c r="F13" s="3"/>
    </row>
    <row r="15" ht="16.5" customHeight="1" spans="1:6" x14ac:dyDescent="0.25">
      <c r="A15" s="5" t="s">
        <v>16</v>
      </c>
      <c r="B15" s="5"/>
      <c r="C15" s="5"/>
      <c r="D15" s="5"/>
      <c r="E15" s="5"/>
      <c r="F15" s="5"/>
    </row>
    <row r="17" ht="20" customHeight="1" spans="1:6" x14ac:dyDescent="0.25">
      <c r="A17" s="6" t="s">
        <v>17</v>
      </c>
      <c r="B17" s="6" t="s">
        <v>18</v>
      </c>
      <c r="C17" s="7" t="s">
        <v>19</v>
      </c>
      <c r="D17" s="6" t="s">
        <v>20</v>
      </c>
      <c r="E17" s="7" t="s">
        <v>21</v>
      </c>
      <c r="F17" s="7" t="s">
        <v>22</v>
      </c>
    </row>
    <row r="18" ht="20" customHeight="1" spans="1:6" x14ac:dyDescent="0.25">
      <c r="A18" s="8" t="s">
        <v>23</v>
      </c>
      <c r="B18" s="8" t="s">
        <v>24</v>
      </c>
      <c r="C18" s="9">
        <v>1.5</v>
      </c>
      <c r="D18" s="8" t="s">
        <v>25</v>
      </c>
      <c r="E18" s="10">
        <v>96</v>
      </c>
      <c r="F18" s="10">
        <f>ROUND(C18*E18,2)</f>
        <v>144</v>
      </c>
    </row>
    <row r="19" ht="20" customHeight="1" spans="1:6" x14ac:dyDescent="0.25">
      <c r="A19" s="8" t="s">
        <v>26</v>
      </c>
      <c r="B19" s="8" t="s">
        <v>27</v>
      </c>
      <c r="C19" s="9">
        <v>1</v>
      </c>
      <c r="D19" s="8" t="s">
        <v>28</v>
      </c>
      <c r="E19" s="10">
        <v>61</v>
      </c>
      <c r="F19" s="10">
        <f>ROUND(C19*E19,2)</f>
        <v>61</v>
      </c>
    </row>
    <row r="20" ht="20" customHeight="1" spans="1:6" x14ac:dyDescent="0.25">
      <c r="A20" s="8" t="s">
        <v>29</v>
      </c>
      <c r="B20" s="8" t="s">
        <v>30</v>
      </c>
      <c r="C20" s="9">
        <v>1</v>
      </c>
      <c r="D20" s="8" t="s">
        <v>31</v>
      </c>
      <c r="E20" s="10">
        <v>45</v>
      </c>
      <c r="F20" s="10">
        <f>ROUND(C20*E20,2)</f>
        <v>45</v>
      </c>
    </row>
    <row r="21" ht="20" customHeight="1" spans="1:6" x14ac:dyDescent="0.25">
      <c r="A21" s="8"/>
      <c r="B21" s="8"/>
      <c r="C21" s="9"/>
      <c r="D21" s="8"/>
      <c r="E21" s="10"/>
      <c r="F21" s="10" t="str">
        <f>IF(OR(C21="",E21=""),"",ROUND(C21*E21,2))</f>
        <v/>
      </c>
    </row>
    <row r="22" ht="20" customHeight="1" spans="1:6" x14ac:dyDescent="0.25">
      <c r="A22" s="8"/>
      <c r="B22" s="8"/>
      <c r="C22" s="9"/>
      <c r="D22" s="8"/>
      <c r="E22" s="10"/>
      <c r="F22" s="10" t="str">
        <f>IF(OR(C22="",E22=""),"",ROUND(C22*E22,2))</f>
        <v/>
      </c>
    </row>
    <row r="23" ht="20" customHeight="1" spans="1:6" x14ac:dyDescent="0.25">
      <c r="A23" s="8"/>
      <c r="B23" s="8"/>
      <c r="C23" s="9"/>
      <c r="D23" s="8"/>
      <c r="E23" s="10"/>
      <c r="F23" s="10" t="str">
        <f>IF(OR(C23="",E23=""),"",ROUND(C23*E23,2))</f>
        <v/>
      </c>
    </row>
    <row r="25" ht="20" customHeight="1" spans="5:6" x14ac:dyDescent="0.25">
      <c r="E25" s="11" t="s">
        <v>32</v>
      </c>
      <c r="F25" s="12">
        <f>SUM(F18:F23)</f>
        <v>250</v>
      </c>
    </row>
    <row r="26" ht="20" customHeight="1" spans="5:6" x14ac:dyDescent="0.25">
      <c r="E26" s="11" t="s">
        <v>33</v>
      </c>
      <c r="F26" s="12">
        <f>ROUND(F25*8.1/100,2)</f>
        <v>20.25</v>
      </c>
    </row>
    <row r="27" ht="20" customHeight="1" spans="5:6" x14ac:dyDescent="0.25">
      <c r="E27" s="13" t="s">
        <v>34</v>
      </c>
      <c r="F27" s="14">
        <f>F25+F26</f>
        <v>270.25</v>
      </c>
    </row>
    <row r="29" ht="16.5" customHeight="1" spans="1:6" x14ac:dyDescent="0.25">
      <c r="A29" s="5" t="s">
        <v>35</v>
      </c>
      <c r="B29" s="5"/>
      <c r="C29" s="5"/>
      <c r="D29" s="5"/>
      <c r="E29" s="5"/>
      <c r="F29" s="5"/>
    </row>
    <row r="32" ht="30" customHeight="1" spans="1:6" x14ac:dyDescent="0.25">
      <c r="A32" s="5" t="s">
        <v>36</v>
      </c>
      <c r="B32" s="5"/>
      <c r="C32" s="5"/>
      <c r="D32" s="5"/>
      <c r="E32" s="5"/>
      <c r="F32" s="5"/>
    </row>
  </sheetData>
  <mergeCells count="22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5:F15"/>
    <mergeCell ref="A29:F29"/>
    <mergeCell ref="A32:F3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Quittung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